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智科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2" name="ID_46433EFE057642C48F952B1C9DEFAE7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04120" y="1962150"/>
          <a:ext cx="520065" cy="63817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<sst xmlns="http://schemas.openxmlformats.org/spreadsheetml/2006/main" count="67" uniqueCount="52">
  <si>
    <t>餐桌及餐具采购清单</t>
  </si>
  <si>
    <t>序号</t>
  </si>
  <si>
    <t>品名</t>
  </si>
  <si>
    <t>规格/型号</t>
  </si>
  <si>
    <t>单位</t>
  </si>
  <si>
    <t>数量</t>
  </si>
  <si>
    <t>单价（元）</t>
  </si>
  <si>
    <t>金额（元）</t>
  </si>
  <si>
    <t>产品图片</t>
  </si>
  <si>
    <t>餐桌</t>
  </si>
  <si>
    <t>1、规格：1800*750mm
2、工艺：桌架位钢制方管桌架；桌面实木多层，PVC覆面。</t>
  </si>
  <si>
    <t>张</t>
  </si>
  <si>
    <t>转盘</t>
  </si>
  <si>
    <t>1、规格：直径1100mm，厚度10mm
2、材质：钢化玻璃，</t>
  </si>
  <si>
    <t>个</t>
  </si>
  <si>
    <t>餐椅</t>
  </si>
  <si>
    <t>1、尺寸：450*500*850mm
2、椅架采用厚度1.0mm直径22mm铝合金压弯焊接而成。
3、海绵：密度40%,环保符合国家标准，不得采用泡沫或海绵碎填充。</t>
  </si>
  <si>
    <t>桌布</t>
  </si>
  <si>
    <t>1、尺寸：底布直径3.2米，面布2.3*2.3米。
2、材质：底布320克玲珑缎面料，面布680克防水布
3、因需要和原有产品整体一致性，供应商须严格按图片样式、颜色及材质提供。</t>
  </si>
  <si>
    <t>条</t>
  </si>
  <si>
    <t>椅套</t>
  </si>
  <si>
    <t>1、尺寸：和宴会椅配套。
2、材质：260克贡缎面料
3、因需要和原有产品整体一致性，供应商须严格按图片样式、颜色及材质提供。</t>
  </si>
  <si>
    <t>密胺汤勺</t>
  </si>
  <si>
    <t>1、规格：140mm
2、材质：5A密胺
3、因需要和原有产品整体一致性，供应商须严格按图片样式、颜色及材质提供。</t>
  </si>
  <si>
    <t>密胺杯子</t>
  </si>
  <si>
    <t>1、规格：200毫升
2、材质：5A密胺
3、因需要和原有产品整体一致性，供应商须严格按图片样式、颜色及材质提供。</t>
  </si>
  <si>
    <t>密胺饭碗</t>
  </si>
  <si>
    <t>1、规格：12*5.8cm
2、材质：5A密胺
3、因需要和原有产品整体一致性，供应商须严格按图片样式、颜色及材质提供。</t>
  </si>
  <si>
    <t>大号蒸笼碗组合</t>
  </si>
  <si>
    <t>1、规格：直径26.8cm*高10.5cm
2、材质：底座陶瓷，蒸笼毛竹编制</t>
  </si>
  <si>
    <t>套</t>
  </si>
  <si>
    <t>13寸剁椒鱼炉连盘</t>
  </si>
  <si>
    <t>1、规格：盘：内径28.5*外径33*高4.8cm
炉：外径21.8*高6.3cm
总高度：10cm
2、材质：高白瓷</t>
  </si>
  <si>
    <t>双耳大号汤锅+四方炉</t>
  </si>
  <si>
    <t xml:space="preserve">1、规格：金顶，2.8升
2、材质：高白瓷 </t>
  </si>
  <si>
    <t>圆形鱼头盘</t>
  </si>
  <si>
    <t xml:space="preserve">1、规格：直径35.5cm
2、材质：高白瓷
 </t>
  </si>
  <si>
    <t>10.5寸中国结明炉夫人蓝</t>
  </si>
  <si>
    <t>盘：直径26.5*内径18*高5cm
炉：直径21*高7.5cm
总高度：10cm
 材质：陶瓷</t>
  </si>
  <si>
    <t>7寸华雅浅盘（渐变灰）</t>
  </si>
  <si>
    <t>1、规格:7寸
2、材质：高白瓷
3、因需要和原有产品整体一致性，供应商须严格按图片样式、颜色及材质提供。</t>
  </si>
  <si>
    <t>4.5寸华雅翅碗（渐变灰）</t>
  </si>
  <si>
    <t>1、规格:4.5寸
2、材质：高白瓷
3、因需要和原有产品整体一致性，供应商须严格按图片样式、颜色及材质提供。</t>
  </si>
  <si>
    <t>4.5寸横纹碗（渐变灰）</t>
  </si>
  <si>
    <t>1、尺寸：4.5寸
2、材质：高白瓷
3、因需要和原有产品整体一致性，供应商须严格按图片样式、颜色及材质提供。</t>
  </si>
  <si>
    <t>圆月茶杯（渐变灰）</t>
  </si>
  <si>
    <t>1、尺寸：6.2cm
2、材质：高白瓷
3、因需要和原有产品整体一致性，供应商须严格按图片样式、颜色及材质提供。</t>
  </si>
  <si>
    <t>凤尾汤勺（渐变灰）</t>
  </si>
  <si>
    <t>1、尺寸：12cm
2、材质：高白瓷
3、因需要和原有产品整体一致性，供应商须严格按图片样式、颜色及材质提供。</t>
  </si>
  <si>
    <t>古国筷架（渐变灰）</t>
  </si>
  <si>
    <t>1、规格：8.2cm
2、材质：高白瓷
3、因需要和原有产品整体一致性，供应商须严格按图片样式、颜色及材质提供。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</si>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</sst>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1"/>
      <name val="微软雅黑"/>
      <charset val="134"/>
    </font>
    <font>
      <sz val="11"/>
      <color indexed="8"/>
      <name val="微软雅黑"/>
      <charset val="134"/>
    </font>
    <font>
      <sz val="11"/>
      <color rgb="FF000000"/>
      <name val="微软雅黑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20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48895</xdr:colOff>
      <xdr:row>5</xdr:row>
      <xdr:rowOff>82550</xdr:rowOff>
    </xdr:from>
    <xdr:to>
      <xdr:col>7</xdr:col>
      <xdr:colOff>617220</xdr:colOff>
      <xdr:row>5</xdr:row>
      <xdr:rowOff>452755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83145" y="3282950"/>
          <a:ext cx="568325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222885</xdr:colOff>
      <xdr:row>5</xdr:row>
      <xdr:rowOff>495935</xdr:rowOff>
    </xdr:from>
    <xdr:to>
      <xdr:col>7</xdr:col>
      <xdr:colOff>753110</xdr:colOff>
      <xdr:row>5</xdr:row>
      <xdr:rowOff>1123950</xdr:rowOff>
    </xdr:to>
    <xdr:pic>
      <xdr:nvPicPr>
        <xdr:cNvPr id="3" name="ID_C19A49C361B4408C8DA4537F28754386" descr="56aae9ebd2b9d2dccb9e2b366370eb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57135" y="3696335"/>
          <a:ext cx="530225" cy="628015"/>
        </a:xfrm>
        <a:prstGeom prst="rect">
          <a:avLst/>
        </a:prstGeom>
      </xdr:spPr>
    </xdr:pic>
    <xdr:clientData/>
  </xdr:twoCellAnchor>
  <xdr:twoCellAnchor editAs="oneCell">
    <xdr:from>
      <xdr:col>7</xdr:col>
      <xdr:colOff>74930</xdr:colOff>
      <xdr:row>6</xdr:row>
      <xdr:rowOff>60960</xdr:rowOff>
    </xdr:from>
    <xdr:to>
      <xdr:col>7</xdr:col>
      <xdr:colOff>702945</xdr:colOff>
      <xdr:row>6</xdr:row>
      <xdr:rowOff>751205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09180" y="4442460"/>
          <a:ext cx="628015" cy="690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148590</xdr:colOff>
      <xdr:row>7</xdr:row>
      <xdr:rowOff>306705</xdr:rowOff>
    </xdr:from>
    <xdr:to>
      <xdr:col>7</xdr:col>
      <xdr:colOff>735330</xdr:colOff>
      <xdr:row>7</xdr:row>
      <xdr:rowOff>690880</xdr:rowOff>
    </xdr:to>
    <xdr:pic>
      <xdr:nvPicPr>
        <xdr:cNvPr id="19" name="ID_CBCBEF2B5869438587F6D307D3E422CC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482840" y="5526405"/>
          <a:ext cx="58674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53340</xdr:colOff>
      <xdr:row>8</xdr:row>
      <xdr:rowOff>135890</xdr:rowOff>
    </xdr:from>
    <xdr:to>
      <xdr:col>7</xdr:col>
      <xdr:colOff>640080</xdr:colOff>
      <xdr:row>8</xdr:row>
      <xdr:rowOff>884555</xdr:rowOff>
    </xdr:to>
    <xdr:pic>
      <xdr:nvPicPr>
        <xdr:cNvPr id="20" name="ID_FF3EB3DCF2A14A8BA6047F2799A1D19B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387590" y="6384290"/>
          <a:ext cx="586740" cy="748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34290</xdr:colOff>
      <xdr:row>9</xdr:row>
      <xdr:rowOff>35560</xdr:rowOff>
    </xdr:from>
    <xdr:to>
      <xdr:col>7</xdr:col>
      <xdr:colOff>954405</xdr:colOff>
      <xdr:row>9</xdr:row>
      <xdr:rowOff>718185</xdr:rowOff>
    </xdr:to>
    <xdr:pic>
      <xdr:nvPicPr>
        <xdr:cNvPr id="6" name="ID_625DAD3CB74C42DBB9F1590B5EE9F9C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368540" y="7198360"/>
          <a:ext cx="920115" cy="682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148590</xdr:colOff>
      <xdr:row>10</xdr:row>
      <xdr:rowOff>157480</xdr:rowOff>
    </xdr:from>
    <xdr:to>
      <xdr:col>7</xdr:col>
      <xdr:colOff>735330</xdr:colOff>
      <xdr:row>10</xdr:row>
      <xdr:rowOff>749300</xdr:rowOff>
    </xdr:to>
    <xdr:pic>
      <xdr:nvPicPr>
        <xdr:cNvPr id="7" name="ID_2619A077E80145029A418C729CB34D37" descr="ded388ee6057e1788233a6238b96ea5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482840" y="8221980"/>
          <a:ext cx="586740" cy="5918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120015</xdr:colOff>
      <xdr:row>11</xdr:row>
      <xdr:rowOff>300990</xdr:rowOff>
    </xdr:from>
    <xdr:to>
      <xdr:col>7</xdr:col>
      <xdr:colOff>706755</xdr:colOff>
      <xdr:row>11</xdr:row>
      <xdr:rowOff>894715</xdr:rowOff>
    </xdr:to>
    <xdr:pic>
      <xdr:nvPicPr>
        <xdr:cNvPr id="8" name="ID_CAA5B8E4A807485D806BEC8EBADBE7AE" descr="cb071b40202242627b522c5880f3350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454265" y="9241790"/>
          <a:ext cx="586740" cy="593725"/>
        </a:xfrm>
        <a:prstGeom prst="rect">
          <a:avLst/>
        </a:prstGeom>
      </xdr:spPr>
    </xdr:pic>
    <xdr:clientData/>
  </xdr:twoCellAnchor>
  <xdr:twoCellAnchor editAs="oneCell">
    <xdr:from>
      <xdr:col>7</xdr:col>
      <xdr:colOff>186690</xdr:colOff>
      <xdr:row>12</xdr:row>
      <xdr:rowOff>57150</xdr:rowOff>
    </xdr:from>
    <xdr:to>
      <xdr:col>7</xdr:col>
      <xdr:colOff>773430</xdr:colOff>
      <xdr:row>12</xdr:row>
      <xdr:rowOff>647700</xdr:rowOff>
    </xdr:to>
    <xdr:pic>
      <xdr:nvPicPr>
        <xdr:cNvPr id="10" name="ID_0BF525D22E484B938E1CF30318D07F41" descr="db0053be04ace74455682fcf1ae0e8da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520940" y="10052050"/>
          <a:ext cx="586740" cy="590550"/>
        </a:xfrm>
        <a:prstGeom prst="rect">
          <a:avLst/>
        </a:prstGeom>
      </xdr:spPr>
    </xdr:pic>
    <xdr:clientData/>
  </xdr:twoCellAnchor>
  <xdr:twoCellAnchor editAs="oneCell">
    <xdr:from>
      <xdr:col>7</xdr:col>
      <xdr:colOff>224790</xdr:colOff>
      <xdr:row>14</xdr:row>
      <xdr:rowOff>223520</xdr:rowOff>
    </xdr:from>
    <xdr:to>
      <xdr:col>7</xdr:col>
      <xdr:colOff>811530</xdr:colOff>
      <xdr:row>14</xdr:row>
      <xdr:rowOff>804545</xdr:rowOff>
    </xdr:to>
    <xdr:pic>
      <xdr:nvPicPr>
        <xdr:cNvPr id="9" name="ID_62221D5298984E8A98078F7BF9BA4856" descr="b9f6ef92f305e21988fcb04a89d260d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559040" y="11691620"/>
          <a:ext cx="586740" cy="581025"/>
        </a:xfrm>
        <a:prstGeom prst="rect">
          <a:avLst/>
        </a:prstGeom>
      </xdr:spPr>
    </xdr:pic>
    <xdr:clientData/>
  </xdr:twoCellAnchor>
  <xdr:twoCellAnchor editAs="oneCell">
    <xdr:from>
      <xdr:col>7</xdr:col>
      <xdr:colOff>197485</xdr:colOff>
      <xdr:row>13</xdr:row>
      <xdr:rowOff>62865</xdr:rowOff>
    </xdr:from>
    <xdr:to>
      <xdr:col>7</xdr:col>
      <xdr:colOff>781050</xdr:colOff>
      <xdr:row>13</xdr:row>
      <xdr:rowOff>649605</xdr:rowOff>
    </xdr:to>
    <xdr:pic>
      <xdr:nvPicPr>
        <xdr:cNvPr id="11" name="ID_3F9E1BDB59D447C6A30710BE0712F831" descr="ec7f16708c07fda0fb2c5f273b8402a5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7531735" y="10781665"/>
          <a:ext cx="583565" cy="586740"/>
        </a:xfrm>
        <a:prstGeom prst="rect">
          <a:avLst/>
        </a:prstGeom>
      </xdr:spPr>
    </xdr:pic>
    <xdr:clientData/>
  </xdr:twoCellAnchor>
  <xdr:twoCellAnchor editAs="oneCell">
    <xdr:from>
      <xdr:col>7</xdr:col>
      <xdr:colOff>62865</xdr:colOff>
      <xdr:row>15</xdr:row>
      <xdr:rowOff>316230</xdr:rowOff>
    </xdr:from>
    <xdr:to>
      <xdr:col>7</xdr:col>
      <xdr:colOff>934720</xdr:colOff>
      <xdr:row>15</xdr:row>
      <xdr:rowOff>858520</xdr:rowOff>
    </xdr:to>
    <xdr:pic>
      <xdr:nvPicPr>
        <xdr:cNvPr id="13" name="ID_8E395A8F67C44DAE9F68C339016E696F" descr="01f75e0b0e5173abee73bdcd8068348"/>
        <xdr:cNvPicPr>
          <a:picLocks noChangeAspect="1"/>
        </xdr:cNvPicPr>
      </xdr:nvPicPr>
      <xdr:blipFill>
        <a:blip r:embed="rId12"/>
        <a:srcRect l="2003" t="35587" b="19121"/>
        <a:stretch>
          <a:fillRect/>
        </a:stretch>
      </xdr:blipFill>
      <xdr:spPr>
        <a:xfrm>
          <a:off x="7397115" y="12660630"/>
          <a:ext cx="871855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129540</xdr:colOff>
      <xdr:row>16</xdr:row>
      <xdr:rowOff>241300</xdr:rowOff>
    </xdr:from>
    <xdr:to>
      <xdr:col>7</xdr:col>
      <xdr:colOff>716280</xdr:colOff>
      <xdr:row>16</xdr:row>
      <xdr:rowOff>756285</xdr:rowOff>
    </xdr:to>
    <xdr:pic>
      <xdr:nvPicPr>
        <xdr:cNvPr id="14" name="ID_1718C1B8ECFB40BA996E87CAF1541217" descr="de26f64ef9d5360037073568816574c"/>
        <xdr:cNvPicPr>
          <a:picLocks noChangeAspect="1"/>
        </xdr:cNvPicPr>
      </xdr:nvPicPr>
      <xdr:blipFill>
        <a:blip r:embed="rId13"/>
        <a:srcRect l="15500" t="28375" r="20332" b="29375"/>
        <a:stretch>
          <a:fillRect/>
        </a:stretch>
      </xdr:blipFill>
      <xdr:spPr>
        <a:xfrm>
          <a:off x="7463790" y="13500100"/>
          <a:ext cx="586740" cy="514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15240</xdr:colOff>
      <xdr:row>18</xdr:row>
      <xdr:rowOff>138430</xdr:rowOff>
    </xdr:from>
    <xdr:to>
      <xdr:col>7</xdr:col>
      <xdr:colOff>601980</xdr:colOff>
      <xdr:row>18</xdr:row>
      <xdr:rowOff>859790</xdr:rowOff>
    </xdr:to>
    <xdr:pic>
      <xdr:nvPicPr>
        <xdr:cNvPr id="16" name="ID_ED97F4EB22E24B428E758AA3CF061F0C" descr="6a4251fde14029d2a71ad0fb4481817"/>
        <xdr:cNvPicPr>
          <a:picLocks noChangeAspect="1"/>
        </xdr:cNvPicPr>
      </xdr:nvPicPr>
      <xdr:blipFill>
        <a:blip r:embed="rId14"/>
        <a:srcRect l="14413" t="27702" r="21622" b="12839"/>
        <a:stretch>
          <a:fillRect/>
        </a:stretch>
      </xdr:blipFill>
      <xdr:spPr>
        <a:xfrm>
          <a:off x="7349490" y="15289530"/>
          <a:ext cx="586740" cy="721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15240</xdr:colOff>
      <xdr:row>20</xdr:row>
      <xdr:rowOff>346075</xdr:rowOff>
    </xdr:from>
    <xdr:to>
      <xdr:col>7</xdr:col>
      <xdr:colOff>601980</xdr:colOff>
      <xdr:row>20</xdr:row>
      <xdr:rowOff>652145</xdr:rowOff>
    </xdr:to>
    <xdr:pic>
      <xdr:nvPicPr>
        <xdr:cNvPr id="21" name="ID_C01143D1156B4ADB86C64C5A20980100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7349490" y="17491075"/>
          <a:ext cx="586740" cy="306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142875</xdr:colOff>
      <xdr:row>19</xdr:row>
      <xdr:rowOff>66040</xdr:rowOff>
    </xdr:from>
    <xdr:to>
      <xdr:col>7</xdr:col>
      <xdr:colOff>521335</xdr:colOff>
      <xdr:row>19</xdr:row>
      <xdr:rowOff>925830</xdr:rowOff>
    </xdr:to>
    <xdr:pic>
      <xdr:nvPicPr>
        <xdr:cNvPr id="23" name="ID_89BF2AAB43684E079EE666437FDA0D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7477125" y="16220440"/>
          <a:ext cx="378460" cy="859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66675</xdr:colOff>
      <xdr:row>17</xdr:row>
      <xdr:rowOff>219075</xdr:rowOff>
    </xdr:from>
    <xdr:to>
      <xdr:col>7</xdr:col>
      <xdr:colOff>748665</xdr:colOff>
      <xdr:row>17</xdr:row>
      <xdr:rowOff>668020</xdr:rowOff>
    </xdr:to>
    <xdr:pic>
      <xdr:nvPicPr>
        <xdr:cNvPr id="5" name="图片 4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7400925" y="14430375"/>
          <a:ext cx="681990" cy="448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3</xdr:row>
      <xdr:rowOff>171450</xdr:rowOff>
    </xdr:from>
    <xdr:to>
      <xdr:col>7</xdr:col>
      <xdr:colOff>943610</xdr:colOff>
      <xdr:row>3</xdr:row>
      <xdr:rowOff>559435</xdr:rowOff>
    </xdr:to>
    <xdr:pic>
      <xdr:nvPicPr>
        <xdr:cNvPr id="12" name="图片 11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7391400" y="1797050"/>
          <a:ext cx="88646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28575</xdr:colOff>
      <xdr:row>2</xdr:row>
      <xdr:rowOff>104775</xdr:rowOff>
    </xdr:from>
    <xdr:to>
      <xdr:col>7</xdr:col>
      <xdr:colOff>952500</xdr:colOff>
      <xdr:row>2</xdr:row>
      <xdr:rowOff>781050</xdr:rowOff>
    </xdr:to>
    <xdr:pic>
      <xdr:nvPicPr>
        <xdr:cNvPr id="15" name="图片 14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7362825" y="930275"/>
          <a:ext cx="923925" cy="676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G22" sqref="G22:H22"/>
    </sheetView>
  </sheetViews>
  <sheetFormatPr defaultColWidth="8.89166666666667" defaultRowHeight="13.5" outlineLevelCol="7"/>
  <cols>
    <col min="1" max="1" width="5.375" style="2" customWidth="1"/>
    <col min="2" max="2" width="9.75" style="2" customWidth="1"/>
    <col min="3" max="3" width="50.5" style="3" customWidth="1"/>
    <col min="4" max="4" width="7.375" style="2" customWidth="1"/>
    <col min="5" max="5" width="6.625" style="2" customWidth="1"/>
    <col min="6" max="6" width="8.25" style="2" customWidth="1"/>
    <col min="7" max="7" width="8.375" style="2" customWidth="1"/>
    <col min="8" max="8" width="13.125" style="2" customWidth="1"/>
    <col min="9" max="16384" width="8.89166666666667" style="2"/>
  </cols>
  <sheetData>
    <row r="1" ht="30" customHeight="1" spans="1:8">
      <c r="A1" s="4" t="s">
        <v>0</v>
      </c>
      <c r="B1" s="4"/>
      <c r="C1" s="5"/>
      <c r="D1" s="4"/>
      <c r="E1" s="4"/>
      <c r="F1" s="4"/>
      <c r="G1" s="4"/>
      <c r="H1" s="4"/>
    </row>
    <row r="2" s="1" customFormat="1" ht="35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63" customHeight="1" spans="1:8">
      <c r="A3" s="6">
        <v>1</v>
      </c>
      <c r="B3" s="7" t="s">
        <v>9</v>
      </c>
      <c r="C3" s="8" t="s">
        <v>10</v>
      </c>
      <c r="D3" s="7" t="s">
        <v>11</v>
      </c>
      <c r="E3" s="7">
        <v>10</v>
      </c>
      <c r="F3" s="9">
        <v>520</v>
      </c>
      <c r="G3" s="9">
        <f>E3*F3</f>
        <v>5200</v>
      </c>
      <c r="H3" s="9"/>
    </row>
    <row r="4" ht="49" customHeight="1" spans="1:8">
      <c r="A4" s="6">
        <v>2</v>
      </c>
      <c r="B4" s="7" t="s">
        <v>12</v>
      </c>
      <c r="C4" s="8" t="s">
        <v>13</v>
      </c>
      <c r="D4" s="7" t="s">
        <v>14</v>
      </c>
      <c r="E4" s="7">
        <v>10</v>
      </c>
      <c r="F4" s="6">
        <v>160</v>
      </c>
      <c r="G4" s="9">
        <f t="shared" ref="G4:G21" si="0">E4*F4</f>
        <v>1600</v>
      </c>
      <c r="H4" s="6"/>
    </row>
    <row r="5" ht="75" customHeight="1" spans="1:8">
      <c r="A5" s="6">
        <v>3</v>
      </c>
      <c r="B5" s="7" t="s">
        <v>15</v>
      </c>
      <c r="C5" s="10" t="s">
        <v>16</v>
      </c>
      <c r="D5" s="7" t="s">
        <v>11</v>
      </c>
      <c r="E5" s="7">
        <v>100</v>
      </c>
      <c r="F5" s="6">
        <v>168</v>
      </c>
      <c r="G5" s="9">
        <f t="shared" si="0"/>
        <v>16800</v>
      </c>
      <c r="H5" s="6" t="str">
        <f>_xlfn.DISPIMG("ID_46433EFE057642C48F952B1C9DEFAE72",1)</f>
        <v>=DISPIMG("ID_46433EFE057642C48F952B1C9DEFAE72",1)</v>
      </c>
    </row>
    <row r="6" ht="93" customHeight="1" spans="1:8">
      <c r="A6" s="6">
        <v>4</v>
      </c>
      <c r="B6" s="7" t="s">
        <v>17</v>
      </c>
      <c r="C6" s="10" t="s">
        <v>18</v>
      </c>
      <c r="D6" s="7" t="s">
        <v>19</v>
      </c>
      <c r="E6" s="7">
        <v>12</v>
      </c>
      <c r="F6" s="6">
        <v>320</v>
      </c>
      <c r="G6" s="9">
        <f t="shared" si="0"/>
        <v>3840</v>
      </c>
      <c r="H6" s="6"/>
    </row>
    <row r="7" ht="66" spans="1:8">
      <c r="A7" s="6">
        <v>5</v>
      </c>
      <c r="B7" s="7" t="s">
        <v>20</v>
      </c>
      <c r="C7" s="10" t="s">
        <v>21</v>
      </c>
      <c r="D7" s="7" t="s">
        <v>19</v>
      </c>
      <c r="E7" s="7">
        <v>120</v>
      </c>
      <c r="F7" s="6">
        <v>62</v>
      </c>
      <c r="G7" s="9">
        <f t="shared" si="0"/>
        <v>7440</v>
      </c>
      <c r="H7" s="6"/>
    </row>
    <row r="8" ht="81" customHeight="1" spans="1:8">
      <c r="A8" s="6">
        <v>6</v>
      </c>
      <c r="B8" s="7" t="s">
        <v>22</v>
      </c>
      <c r="C8" s="8" t="s">
        <v>23</v>
      </c>
      <c r="D8" s="7" t="s">
        <v>14</v>
      </c>
      <c r="E8" s="7">
        <v>800</v>
      </c>
      <c r="F8" s="6">
        <v>2.8</v>
      </c>
      <c r="G8" s="9">
        <f t="shared" si="0"/>
        <v>2240</v>
      </c>
      <c r="H8" s="6"/>
    </row>
    <row r="9" ht="72" customHeight="1" spans="1:8">
      <c r="A9" s="6">
        <v>7</v>
      </c>
      <c r="B9" s="7" t="s">
        <v>24</v>
      </c>
      <c r="C9" s="8" t="s">
        <v>25</v>
      </c>
      <c r="D9" s="7" t="s">
        <v>14</v>
      </c>
      <c r="E9" s="7">
        <v>800</v>
      </c>
      <c r="F9" s="6">
        <v>4.9</v>
      </c>
      <c r="G9" s="9">
        <f t="shared" si="0"/>
        <v>3920</v>
      </c>
      <c r="H9" s="6"/>
    </row>
    <row r="10" ht="71" customHeight="1" spans="1:8">
      <c r="A10" s="6">
        <v>8</v>
      </c>
      <c r="B10" s="7" t="s">
        <v>26</v>
      </c>
      <c r="C10" s="8" t="s">
        <v>27</v>
      </c>
      <c r="D10" s="7" t="s">
        <v>14</v>
      </c>
      <c r="E10" s="7">
        <v>800</v>
      </c>
      <c r="F10" s="6">
        <v>5</v>
      </c>
      <c r="G10" s="9">
        <f t="shared" si="0"/>
        <v>4000</v>
      </c>
      <c r="H10" s="6"/>
    </row>
    <row r="11" ht="69" customHeight="1" spans="1:8">
      <c r="A11" s="6">
        <v>9</v>
      </c>
      <c r="B11" s="7" t="s">
        <v>28</v>
      </c>
      <c r="C11" s="8" t="s">
        <v>29</v>
      </c>
      <c r="D11" s="7" t="s">
        <v>30</v>
      </c>
      <c r="E11" s="7">
        <v>25</v>
      </c>
      <c r="F11" s="6">
        <v>160</v>
      </c>
      <c r="G11" s="9">
        <f t="shared" si="0"/>
        <v>4000</v>
      </c>
      <c r="H11" s="6"/>
    </row>
    <row r="12" ht="83" customHeight="1" spans="1:8">
      <c r="A12" s="6">
        <v>10</v>
      </c>
      <c r="B12" s="7" t="s">
        <v>31</v>
      </c>
      <c r="C12" s="8" t="s">
        <v>32</v>
      </c>
      <c r="D12" s="7" t="s">
        <v>30</v>
      </c>
      <c r="E12" s="7">
        <v>25</v>
      </c>
      <c r="F12" s="6">
        <v>150</v>
      </c>
      <c r="G12" s="9">
        <f t="shared" si="0"/>
        <v>3750</v>
      </c>
      <c r="H12" s="6"/>
    </row>
    <row r="13" ht="57" customHeight="1" spans="1:8">
      <c r="A13" s="6">
        <v>11</v>
      </c>
      <c r="B13" s="7" t="s">
        <v>33</v>
      </c>
      <c r="C13" s="8" t="s">
        <v>34</v>
      </c>
      <c r="D13" s="7" t="s">
        <v>30</v>
      </c>
      <c r="E13" s="7">
        <v>5</v>
      </c>
      <c r="F13" s="6">
        <v>248</v>
      </c>
      <c r="G13" s="9">
        <f t="shared" si="0"/>
        <v>1240</v>
      </c>
      <c r="H13" s="6"/>
    </row>
    <row r="14" ht="59" customHeight="1" spans="1:8">
      <c r="A14" s="6">
        <v>12</v>
      </c>
      <c r="B14" s="7" t="s">
        <v>35</v>
      </c>
      <c r="C14" s="8" t="s">
        <v>36</v>
      </c>
      <c r="D14" s="7" t="s">
        <v>14</v>
      </c>
      <c r="E14" s="7">
        <v>25</v>
      </c>
      <c r="F14" s="6">
        <v>120</v>
      </c>
      <c r="G14" s="9">
        <f t="shared" si="0"/>
        <v>3000</v>
      </c>
      <c r="H14" s="6"/>
    </row>
    <row r="15" ht="69" customHeight="1" spans="1:8">
      <c r="A15" s="6">
        <v>13</v>
      </c>
      <c r="B15" s="7" t="s">
        <v>37</v>
      </c>
      <c r="C15" s="8" t="s">
        <v>38</v>
      </c>
      <c r="D15" s="7" t="s">
        <v>14</v>
      </c>
      <c r="E15" s="7">
        <v>25</v>
      </c>
      <c r="F15" s="6">
        <v>118</v>
      </c>
      <c r="G15" s="9">
        <f t="shared" si="0"/>
        <v>2950</v>
      </c>
      <c r="H15" s="6"/>
    </row>
    <row r="16" ht="72" customHeight="1" spans="1:8">
      <c r="A16" s="6">
        <v>14</v>
      </c>
      <c r="B16" s="7" t="s">
        <v>39</v>
      </c>
      <c r="C16" s="8" t="s">
        <v>40</v>
      </c>
      <c r="D16" s="7" t="s">
        <v>14</v>
      </c>
      <c r="E16" s="7">
        <v>500</v>
      </c>
      <c r="F16" s="6">
        <v>12</v>
      </c>
      <c r="G16" s="9">
        <f t="shared" si="0"/>
        <v>6000</v>
      </c>
      <c r="H16" s="6"/>
    </row>
    <row r="17" ht="75" customHeight="1" spans="1:8">
      <c r="A17" s="6">
        <v>15</v>
      </c>
      <c r="B17" s="7" t="s">
        <v>41</v>
      </c>
      <c r="C17" s="8" t="s">
        <v>42</v>
      </c>
      <c r="D17" s="7" t="s">
        <v>14</v>
      </c>
      <c r="E17" s="7">
        <v>500</v>
      </c>
      <c r="F17" s="6">
        <v>9</v>
      </c>
      <c r="G17" s="9">
        <f t="shared" si="0"/>
        <v>4500</v>
      </c>
      <c r="H17" s="6"/>
    </row>
    <row r="18" ht="74" customHeight="1" spans="1:8">
      <c r="A18" s="6">
        <v>16</v>
      </c>
      <c r="B18" s="7" t="s">
        <v>43</v>
      </c>
      <c r="C18" s="8" t="s">
        <v>44</v>
      </c>
      <c r="D18" s="7" t="s">
        <v>14</v>
      </c>
      <c r="E18" s="7">
        <v>500</v>
      </c>
      <c r="F18" s="6">
        <v>12</v>
      </c>
      <c r="G18" s="9">
        <f t="shared" si="0"/>
        <v>6000</v>
      </c>
      <c r="H18" s="6"/>
    </row>
    <row r="19" ht="79" customHeight="1" spans="1:8">
      <c r="A19" s="6">
        <v>17</v>
      </c>
      <c r="B19" s="7" t="s">
        <v>45</v>
      </c>
      <c r="C19" s="8" t="s">
        <v>46</v>
      </c>
      <c r="D19" s="7" t="s">
        <v>14</v>
      </c>
      <c r="E19" s="7">
        <v>500</v>
      </c>
      <c r="F19" s="6">
        <v>6</v>
      </c>
      <c r="G19" s="9">
        <f t="shared" si="0"/>
        <v>3000</v>
      </c>
      <c r="H19" s="6"/>
    </row>
    <row r="20" ht="78" customHeight="1" spans="1:8">
      <c r="A20" s="6">
        <v>18</v>
      </c>
      <c r="B20" s="7" t="s">
        <v>47</v>
      </c>
      <c r="C20" s="8" t="s">
        <v>48</v>
      </c>
      <c r="D20" s="7" t="s">
        <v>14</v>
      </c>
      <c r="E20" s="7">
        <v>500</v>
      </c>
      <c r="F20" s="6">
        <v>2</v>
      </c>
      <c r="G20" s="9">
        <f t="shared" si="0"/>
        <v>1000</v>
      </c>
      <c r="H20" s="6"/>
    </row>
    <row r="21" ht="78" customHeight="1" spans="1:8">
      <c r="A21" s="6">
        <v>19</v>
      </c>
      <c r="B21" s="7" t="s">
        <v>49</v>
      </c>
      <c r="C21" s="8" t="s">
        <v>50</v>
      </c>
      <c r="D21" s="7" t="s">
        <v>14</v>
      </c>
      <c r="E21" s="7">
        <v>500</v>
      </c>
      <c r="F21" s="6">
        <v>5</v>
      </c>
      <c r="G21" s="9">
        <f t="shared" si="0"/>
        <v>2500</v>
      </c>
      <c r="H21" s="6"/>
    </row>
    <row r="22" ht="28" customHeight="1" spans="1:8">
      <c r="A22" s="11" t="s">
        <v>51</v>
      </c>
      <c r="B22" s="12"/>
      <c r="C22" s="12"/>
      <c r="D22" s="12"/>
      <c r="E22" s="12"/>
      <c r="F22" s="13"/>
      <c r="G22" s="11">
        <v>82980</v>
      </c>
      <c r="H22" s="13"/>
    </row>
  </sheetData>
  <mergeCells count="3">
    <mergeCell ref="A1:H1"/>
    <mergeCell ref="A22:F22"/>
    <mergeCell ref="G22:H22"/>
  </mergeCells>
  <pageMargins left="0.75" right="0.75" top="1" bottom="1" header="0.5" footer="0.5"/>
  <pageSetup paperSize="9" scale="74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智科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2025-12-12T04:26:00Z</dcterms:created>
  <dcterms:modified xsi:type="dcterms:W3CDTF">2025-12-15T08:34:44Z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25B6224DFF9A47AEAD8C402A2AE3C15D_11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